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PRIHODA'!$A$1:$L$35</definedName>
  </definedNames>
  <calcPr fullCalcOnLoad="1"/>
</workbook>
</file>

<file path=xl/sharedStrings.xml><?xml version="1.0" encoding="utf-8"?>
<sst xmlns="http://schemas.openxmlformats.org/spreadsheetml/2006/main" count="73" uniqueCount="45">
  <si>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</si>
  <si>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</si>
  <si>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</si>
  <si>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</si>
  <si>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</si>
  <si>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</si>
  <si>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</si>
  <si>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</si>
  <si>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</si>
  <si>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</si>
  <si>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</si>
  <si>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</si>
  <si>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</si>
  <si>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</si>
  <si>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</si>
  <si>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</si>
  <si>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</si>
  <si>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</si>
  <si>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</si>
  <si>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</si>
  <si>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</si>
  <si>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</si>
  <si>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</si>
  <si>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</si>
  <si>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</si>
  <si>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</si>
  <si>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</si>
  <si>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Opći prihodi i primici-Državni proračun</t>
  </si>
  <si>
    <t>Opći prihodi i primitci-Županijski proračun</t>
  </si>
  <si>
    <t>Opći prihodi i primitci-Iznad zakonskog standarda</t>
  </si>
  <si>
    <t>Ostali nespomenuti prihodi - HZZ</t>
  </si>
  <si>
    <t>Pomoći od proračuna-proračunski korisnici</t>
  </si>
  <si>
    <t>Donacije</t>
  </si>
  <si>
    <t>Pomoći iz proračuna EU</t>
  </si>
  <si>
    <t>Prihodi od prodaje proizvoda i robe-zadruge</t>
  </si>
  <si>
    <t>Opći prihodi i primtci-Državni proračun</t>
  </si>
  <si>
    <t>Prihodi od naknade štete s osnove osiguranja</t>
  </si>
  <si>
    <t>Prihod od kamata na depozite po viđenju</t>
  </si>
  <si>
    <t>Ostali nespomenuti prihodi</t>
  </si>
  <si>
    <t>Opći prihodi i primitci-Državni proračun</t>
  </si>
  <si>
    <t>Opći primitci-Iznad zakonskog standarda</t>
  </si>
  <si>
    <t>Pomoći od proračunski korisnici</t>
  </si>
  <si>
    <t>Prihodi od kamata na depozite po viđenju</t>
  </si>
  <si>
    <t>Pomoći iz proačuna EU</t>
  </si>
  <si>
    <t>PRIJEDLOG FINANCIJSKOG PLANA GIMNAZIJE DR. IVANA KRANJČEVA ĐURĐEVAC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</si>
</sst>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15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0" xfId="0" applyFont="1" applyBorder="1" applyAlignment="1" quotePrefix="1">
      <alignment horizontal="left" vertical="center" wrapText="1"/>
    </xf>
    <xf numFmtId="0" fontId="27" fillId="0" borderId="30" xfId="0" applyFont="1" applyBorder="1" applyAlignment="1" quotePrefix="1">
      <alignment horizontal="center" vertical="center" wrapText="1"/>
    </xf>
    <xf numFmtId="0" fontId="24" fillId="0" borderId="30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1" xfId="0" applyFont="1" applyBorder="1" applyAlignment="1" quotePrefix="1">
      <alignment horizontal="left" wrapText="1"/>
    </xf>
    <xf numFmtId="0" fontId="31" fillId="0" borderId="30" xfId="0" applyFont="1" applyBorder="1" applyAlignment="1" quotePrefix="1">
      <alignment horizontal="left" wrapText="1"/>
    </xf>
    <xf numFmtId="0" fontId="31" fillId="0" borderId="30" xfId="0" applyFont="1" applyBorder="1" applyAlignment="1" quotePrefix="1">
      <alignment horizontal="center" wrapText="1"/>
    </xf>
    <xf numFmtId="0" fontId="31" fillId="0" borderId="30" xfId="0" applyNumberFormat="1" applyFont="1" applyFill="1" applyBorder="1" applyAlignment="1" applyProtection="1" quotePrefix="1">
      <alignment horizontal="left"/>
      <protection/>
    </xf>
    <xf numFmtId="0" fontId="24" fillId="0" borderId="32" xfId="0" applyNumberFormat="1" applyFont="1" applyFill="1" applyBorder="1" applyAlignment="1" applyProtection="1">
      <alignment horizont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1" fillId="0" borderId="30" xfId="0" applyNumberFormat="1" applyFont="1" applyFill="1" applyBorder="1" applyAlignment="1" applyProtection="1">
      <alignment/>
      <protection/>
    </xf>
    <xf numFmtId="3" fontId="31" fillId="0" borderId="32" xfId="0" applyNumberFormat="1" applyFont="1" applyBorder="1" applyAlignment="1">
      <alignment horizontal="right"/>
    </xf>
    <xf numFmtId="3" fontId="31" fillId="0" borderId="32" xfId="0" applyNumberFormat="1" applyFont="1" applyFill="1" applyBorder="1" applyAlignment="1" applyProtection="1">
      <alignment horizontal="right" wrapText="1"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3" fontId="31" fillId="0" borderId="31" xfId="0" applyNumberFormat="1" applyFont="1" applyBorder="1" applyAlignment="1">
      <alignment horizontal="right"/>
    </xf>
    <xf numFmtId="0" fontId="31" fillId="0" borderId="30" xfId="0" applyFont="1" applyBorder="1" applyAlignment="1" quotePrefix="1">
      <alignment horizontal="left"/>
    </xf>
    <xf numFmtId="0" fontId="31" fillId="0" borderId="30" xfId="0" applyNumberFormat="1" applyFont="1" applyFill="1" applyBorder="1" applyAlignment="1" applyProtection="1">
      <alignment wrapText="1"/>
      <protection/>
    </xf>
    <xf numFmtId="0" fontId="33" fillId="0" borderId="30" xfId="0" applyNumberFormat="1" applyFont="1" applyFill="1" applyBorder="1" applyAlignment="1" applyProtection="1">
      <alignment horizontal="center" wrapText="1"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/>
    </xf>
    <xf numFmtId="1" fontId="21" fillId="0" borderId="33" xfId="0" applyNumberFormat="1" applyFont="1" applyBorder="1" applyAlignment="1">
      <alignment horizontal="left" wrapText="1"/>
    </xf>
    <xf numFmtId="1" fontId="21" fillId="49" borderId="34" xfId="0" applyNumberFormat="1" applyFont="1" applyFill="1" applyBorder="1" applyAlignment="1">
      <alignment horizontal="right" vertical="top" wrapText="1"/>
    </xf>
    <xf numFmtId="1" fontId="21" fillId="49" borderId="35" xfId="0" applyNumberFormat="1" applyFont="1" applyFill="1" applyBorder="1" applyAlignment="1">
      <alignment horizontal="left" wrapText="1"/>
    </xf>
    <xf numFmtId="0" fontId="21" fillId="0" borderId="36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1" fillId="0" borderId="22" xfId="0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Fill="1" applyBorder="1" applyAlignment="1">
      <alignment horizontal="right" vertical="top" wrapText="1"/>
    </xf>
    <xf numFmtId="1" fontId="21" fillId="0" borderId="35" xfId="0" applyNumberFormat="1" applyFont="1" applyFill="1" applyBorder="1" applyAlignment="1">
      <alignment horizontal="left" wrapText="1"/>
    </xf>
    <xf numFmtId="1" fontId="21" fillId="0" borderId="40" xfId="0" applyNumberFormat="1" applyFont="1" applyBorder="1" applyAlignment="1">
      <alignment horizontal="left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1" xfId="0" applyNumberFormat="1" applyFont="1" applyFill="1" applyBorder="1" applyAlignment="1" applyProtection="1" quotePrefix="1">
      <alignment horizontal="left" wrapText="1"/>
      <protection/>
    </xf>
    <xf numFmtId="0" fontId="35" fillId="0" borderId="30" xfId="0" applyNumberFormat="1" applyFont="1" applyFill="1" applyBorder="1" applyAlignment="1" applyProtection="1">
      <alignment wrapText="1"/>
      <protection/>
    </xf>
    <xf numFmtId="0" fontId="34" fillId="0" borderId="31" xfId="0" applyNumberFormat="1" applyFont="1" applyFill="1" applyBorder="1" applyAlignment="1" applyProtection="1">
      <alignment horizontal="left" wrapText="1"/>
      <protection/>
    </xf>
    <xf numFmtId="0" fontId="31" fillId="0" borderId="31" xfId="0" applyNumberFormat="1" applyFont="1" applyFill="1" applyBorder="1" applyAlignment="1" applyProtection="1">
      <alignment horizontal="left" wrapText="1"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0" fontId="23" fillId="0" borderId="3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1" xfId="0" applyFont="1" applyBorder="1" applyAlignment="1" quotePrefix="1">
      <alignment horizontal="left"/>
    </xf>
    <xf numFmtId="0" fontId="21" fillId="0" borderId="30" xfId="0" applyNumberFormat="1" applyFont="1" applyFill="1" applyBorder="1" applyAlignment="1" applyProtection="1">
      <alignment wrapText="1"/>
      <protection/>
    </xf>
    <xf numFmtId="3" fontId="22" fillId="0" borderId="28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34" fillId="0" borderId="2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 applyProtection="1" quotePrefix="1">
      <alignment horizontal="left" wrapText="1"/>
      <protection/>
    </xf>
    <xf numFmtId="0" fontId="32" fillId="0" borderId="5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1" fillId="0" borderId="36" xfId="0" applyNumberFormat="1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06755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06755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75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02" t="s">
        <v>44</v>
      </c>
      <c r="B1" s="102"/>
      <c r="C1" s="102"/>
      <c r="D1" s="102"/>
      <c r="E1" s="102"/>
      <c r="F1" s="102"/>
      <c r="G1" s="102"/>
      <c r="H1" s="102"/>
    </row>
    <row r="2" spans="1:8" s="55" customFormat="1" ht="26.25" customHeight="1">
      <c r="A2" s="102" t="s">
        <v>14</v>
      </c>
      <c r="B2" s="102"/>
      <c r="C2" s="102"/>
      <c r="D2" s="102"/>
      <c r="E2" s="102"/>
      <c r="F2" s="102"/>
      <c r="G2" s="113"/>
      <c r="H2" s="113"/>
    </row>
    <row r="3" spans="1:8" ht="25.5" customHeight="1">
      <c r="A3" s="102"/>
      <c r="B3" s="102"/>
      <c r="C3" s="102"/>
      <c r="D3" s="102"/>
      <c r="E3" s="102"/>
      <c r="F3" s="102"/>
      <c r="G3" s="102"/>
      <c r="H3" s="104"/>
    </row>
    <row r="4" spans="1:5" ht="9" customHeight="1">
      <c r="A4" s="56"/>
      <c r="B4" s="57"/>
      <c r="C4" s="57"/>
      <c r="D4" s="57"/>
      <c r="E4" s="57"/>
    </row>
    <row r="5" spans="1:9" ht="27.75" customHeight="1">
      <c r="A5" s="58"/>
      <c r="B5" s="59"/>
      <c r="C5" s="59"/>
      <c r="D5" s="60"/>
      <c r="E5" s="61"/>
      <c r="F5" s="62" t="s">
        <v>22</v>
      </c>
      <c r="G5" s="62" t="s">
        <v>23</v>
      </c>
      <c r="H5" s="63" t="s">
        <v>24</v>
      </c>
      <c r="I5" s="64"/>
    </row>
    <row r="6" spans="1:9" ht="27.75" customHeight="1">
      <c r="A6" s="107" t="s">
        <v>15</v>
      </c>
      <c r="B6" s="106"/>
      <c r="C6" s="106"/>
      <c r="D6" s="106"/>
      <c r="E6" s="112"/>
      <c r="F6" s="67">
        <v>3267795</v>
      </c>
      <c r="G6" s="67">
        <v>3265395</v>
      </c>
      <c r="H6" s="67">
        <v>3163095</v>
      </c>
      <c r="I6" s="76"/>
    </row>
    <row r="7" spans="1:8" ht="22.5" customHeight="1">
      <c r="A7" s="107" t="s">
        <v>0</v>
      </c>
      <c r="B7" s="106"/>
      <c r="C7" s="106"/>
      <c r="D7" s="106"/>
      <c r="E7" s="112"/>
      <c r="F7" s="66">
        <v>3267795</v>
      </c>
      <c r="G7" s="66">
        <v>3265395</v>
      </c>
      <c r="H7" s="66">
        <v>3163095</v>
      </c>
    </row>
    <row r="8" spans="1:8" ht="22.5" customHeight="1">
      <c r="A8" s="114" t="s">
        <v>17</v>
      </c>
      <c r="B8" s="112"/>
      <c r="C8" s="112"/>
      <c r="D8" s="112"/>
      <c r="E8" s="112"/>
      <c r="F8" s="66"/>
      <c r="G8" s="66"/>
      <c r="H8" s="66"/>
    </row>
    <row r="9" spans="1:8" ht="22.5" customHeight="1">
      <c r="A9" s="77" t="s">
        <v>16</v>
      </c>
      <c r="B9" s="65"/>
      <c r="C9" s="65"/>
      <c r="D9" s="65"/>
      <c r="E9" s="65"/>
      <c r="F9" s="66">
        <v>3296595</v>
      </c>
      <c r="G9" s="66">
        <v>3265395</v>
      </c>
      <c r="H9" s="66">
        <v>3163095</v>
      </c>
    </row>
    <row r="10" spans="1:8" ht="22.5" customHeight="1">
      <c r="A10" s="105" t="s">
        <v>1</v>
      </c>
      <c r="B10" s="106"/>
      <c r="C10" s="106"/>
      <c r="D10" s="106"/>
      <c r="E10" s="115"/>
      <c r="F10" s="67">
        <v>3296595</v>
      </c>
      <c r="G10" s="67">
        <v>3265395</v>
      </c>
      <c r="H10" s="67">
        <v>3163095</v>
      </c>
    </row>
    <row r="11" spans="1:8" ht="22.5" customHeight="1">
      <c r="A11" s="114" t="s">
        <v>2</v>
      </c>
      <c r="B11" s="112"/>
      <c r="C11" s="112"/>
      <c r="D11" s="112"/>
      <c r="E11" s="112"/>
      <c r="F11" s="67">
        <v>0</v>
      </c>
      <c r="G11" s="67">
        <v>0</v>
      </c>
      <c r="H11" s="67">
        <v>0</v>
      </c>
    </row>
    <row r="12" spans="1:8" ht="22.5" customHeight="1">
      <c r="A12" s="105" t="s">
        <v>3</v>
      </c>
      <c r="B12" s="106"/>
      <c r="C12" s="106"/>
      <c r="D12" s="106"/>
      <c r="E12" s="106"/>
      <c r="F12" s="67">
        <f>+F6-F9</f>
        <v>-28800</v>
      </c>
      <c r="G12" s="67">
        <f>+G6-G9</f>
        <v>0</v>
      </c>
      <c r="H12" s="67">
        <f>+H6-H9</f>
        <v>0</v>
      </c>
    </row>
    <row r="13" spans="1:8" ht="25.5" customHeight="1">
      <c r="A13" s="102"/>
      <c r="B13" s="103"/>
      <c r="C13" s="103"/>
      <c r="D13" s="103"/>
      <c r="E13" s="103"/>
      <c r="F13" s="104"/>
      <c r="G13" s="104"/>
      <c r="H13" s="104"/>
    </row>
    <row r="14" spans="1:8" ht="27.75" customHeight="1">
      <c r="A14" s="58"/>
      <c r="B14" s="59"/>
      <c r="C14" s="59"/>
      <c r="D14" s="60"/>
      <c r="E14" s="61"/>
      <c r="F14" s="62" t="s">
        <v>22</v>
      </c>
      <c r="G14" s="62" t="s">
        <v>23</v>
      </c>
      <c r="H14" s="63" t="s">
        <v>24</v>
      </c>
    </row>
    <row r="15" spans="1:8" ht="22.5" customHeight="1">
      <c r="A15" s="108" t="s">
        <v>4</v>
      </c>
      <c r="B15" s="109"/>
      <c r="C15" s="109"/>
      <c r="D15" s="109"/>
      <c r="E15" s="110"/>
      <c r="F15" s="69">
        <v>28800</v>
      </c>
      <c r="G15" s="69">
        <v>0</v>
      </c>
      <c r="H15" s="67">
        <v>0</v>
      </c>
    </row>
    <row r="16" spans="1:8" s="50" customFormat="1" ht="25.5" customHeight="1">
      <c r="A16" s="111"/>
      <c r="B16" s="103"/>
      <c r="C16" s="103"/>
      <c r="D16" s="103"/>
      <c r="E16" s="103"/>
      <c r="F16" s="104"/>
      <c r="G16" s="104"/>
      <c r="H16" s="104"/>
    </row>
    <row r="17" spans="1:8" s="50" customFormat="1" ht="27.75" customHeight="1">
      <c r="A17" s="58"/>
      <c r="B17" s="59"/>
      <c r="C17" s="59"/>
      <c r="D17" s="60"/>
      <c r="E17" s="61"/>
      <c r="F17" s="62" t="s">
        <v>22</v>
      </c>
      <c r="G17" s="62" t="s">
        <v>23</v>
      </c>
      <c r="H17" s="63" t="s">
        <v>24</v>
      </c>
    </row>
    <row r="18" spans="1:8" s="50" customFormat="1" ht="22.5" customHeight="1">
      <c r="A18" s="107" t="s">
        <v>5</v>
      </c>
      <c r="B18" s="106"/>
      <c r="C18" s="106"/>
      <c r="D18" s="106"/>
      <c r="E18" s="106"/>
      <c r="F18" s="66">
        <v>0</v>
      </c>
      <c r="G18" s="66">
        <v>0</v>
      </c>
      <c r="H18" s="66">
        <v>0</v>
      </c>
    </row>
    <row r="19" spans="1:8" s="50" customFormat="1" ht="22.5" customHeight="1">
      <c r="A19" s="107" t="s">
        <v>6</v>
      </c>
      <c r="B19" s="106"/>
      <c r="C19" s="106"/>
      <c r="D19" s="106"/>
      <c r="E19" s="106"/>
      <c r="F19" s="66">
        <v>0</v>
      </c>
      <c r="G19" s="66">
        <v>0</v>
      </c>
      <c r="H19" s="66">
        <v>0</v>
      </c>
    </row>
    <row r="20" spans="1:8" s="50" customFormat="1" ht="22.5" customHeight="1">
      <c r="A20" s="105" t="s">
        <v>7</v>
      </c>
      <c r="B20" s="106"/>
      <c r="C20" s="106"/>
      <c r="D20" s="106"/>
      <c r="E20" s="106"/>
      <c r="F20" s="66">
        <v>0</v>
      </c>
      <c r="G20" s="66">
        <v>0</v>
      </c>
      <c r="H20" s="66">
        <v>0</v>
      </c>
    </row>
    <row r="21" spans="1:8" s="50" customFormat="1" ht="15" customHeight="1">
      <c r="A21" s="70"/>
      <c r="B21" s="71"/>
      <c r="C21" s="68"/>
      <c r="D21" s="72"/>
      <c r="E21" s="71"/>
      <c r="F21" s="73"/>
      <c r="G21" s="73"/>
      <c r="H21" s="73"/>
    </row>
    <row r="22" spans="1:8" s="50" customFormat="1" ht="22.5" customHeight="1">
      <c r="A22" s="105" t="s">
        <v>8</v>
      </c>
      <c r="B22" s="106"/>
      <c r="C22" s="106"/>
      <c r="D22" s="106"/>
      <c r="E22" s="106"/>
      <c r="F22" s="66">
        <f>SUM(F12,F15,F20)</f>
        <v>0</v>
      </c>
      <c r="G22" s="66">
        <f>SUM(G12,G15,G20)</f>
        <v>0</v>
      </c>
      <c r="H22" s="66">
        <f>SUM(H12,H15,H20)</f>
        <v>0</v>
      </c>
    </row>
    <row r="23" spans="1:5" s="50" customFormat="1" ht="18" customHeight="1">
      <c r="A23" s="74"/>
      <c r="B23" s="57"/>
      <c r="C23" s="57"/>
      <c r="D23" s="57"/>
      <c r="E23" s="5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">
      <selection activeCell="A37" sqref="A37:B37"/>
    </sheetView>
  </sheetViews>
  <sheetFormatPr defaultColWidth="11.421875" defaultRowHeight="12.75"/>
  <cols>
    <col min="1" max="1" width="16.00390625" style="20" customWidth="1"/>
    <col min="2" max="2" width="12.8515625" style="20" customWidth="1"/>
    <col min="3" max="3" width="14.7109375" style="20" customWidth="1"/>
    <col min="4" max="4" width="13.140625" style="51" customWidth="1"/>
    <col min="5" max="6" width="11.8515625" style="2" customWidth="1"/>
    <col min="7" max="7" width="11.28125" style="2" customWidth="1"/>
    <col min="8" max="8" width="10.28125" style="2" customWidth="1"/>
    <col min="9" max="9" width="8.421875" style="2" bestFit="1" customWidth="1"/>
    <col min="10" max="10" width="9.7109375" style="2" customWidth="1"/>
    <col min="11" max="11" width="9.8515625" style="2" customWidth="1"/>
    <col min="12" max="12" width="9.57421875" style="2" customWidth="1"/>
    <col min="13" max="13" width="7.8515625" style="2" hidden="1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3.5" thickBot="1">
      <c r="A2" s="6"/>
      <c r="L2" s="7" t="s">
        <v>10</v>
      </c>
    </row>
    <row r="3" spans="1:12" s="1" customFormat="1" ht="27" thickBot="1">
      <c r="A3" s="79" t="s">
        <v>11</v>
      </c>
      <c r="B3" s="119" t="s">
        <v>18</v>
      </c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s="1" customFormat="1" ht="66" customHeight="1" thickBot="1">
      <c r="A4" s="80" t="s">
        <v>12</v>
      </c>
      <c r="B4" s="81" t="s">
        <v>27</v>
      </c>
      <c r="C4" s="82" t="s">
        <v>28</v>
      </c>
      <c r="D4" s="82" t="s">
        <v>29</v>
      </c>
      <c r="E4" s="82" t="s">
        <v>30</v>
      </c>
      <c r="F4" s="82" t="s">
        <v>34</v>
      </c>
      <c r="G4" s="82" t="s">
        <v>31</v>
      </c>
      <c r="H4" s="82" t="s">
        <v>36</v>
      </c>
      <c r="I4" s="83" t="s">
        <v>32</v>
      </c>
      <c r="J4" s="83" t="s">
        <v>37</v>
      </c>
      <c r="K4" s="83" t="s">
        <v>38</v>
      </c>
      <c r="L4" s="84" t="s">
        <v>33</v>
      </c>
    </row>
    <row r="5" spans="1:12" s="1" customFormat="1" ht="12.75">
      <c r="A5" s="90">
        <v>634</v>
      </c>
      <c r="B5" s="91"/>
      <c r="C5" s="92"/>
      <c r="D5" s="93"/>
      <c r="E5" s="94">
        <v>6800</v>
      </c>
      <c r="F5" s="94"/>
      <c r="G5" s="94"/>
      <c r="H5" s="95"/>
      <c r="I5" s="95"/>
      <c r="J5" s="95"/>
      <c r="K5" s="95"/>
      <c r="L5" s="96"/>
    </row>
    <row r="6" spans="1:12" s="1" customFormat="1" ht="12.75">
      <c r="A6" s="97">
        <v>636</v>
      </c>
      <c r="B6" s="98">
        <v>2872500</v>
      </c>
      <c r="C6" s="99"/>
      <c r="D6" s="99"/>
      <c r="E6" s="99"/>
      <c r="F6" s="99"/>
      <c r="G6" s="99">
        <v>21500</v>
      </c>
      <c r="H6" s="100"/>
      <c r="I6" s="100"/>
      <c r="J6" s="100"/>
      <c r="K6" s="100"/>
      <c r="L6" s="101"/>
    </row>
    <row r="7" spans="1:12" s="1" customFormat="1" ht="12.75">
      <c r="A7" s="97">
        <v>638</v>
      </c>
      <c r="B7" s="98"/>
      <c r="C7" s="99"/>
      <c r="D7" s="99"/>
      <c r="E7" s="99"/>
      <c r="F7" s="99"/>
      <c r="G7" s="99"/>
      <c r="H7" s="100"/>
      <c r="I7" s="100"/>
      <c r="J7" s="100"/>
      <c r="K7" s="100"/>
      <c r="L7" s="101">
        <v>96700</v>
      </c>
    </row>
    <row r="8" spans="1:12" s="1" customFormat="1" ht="12.75">
      <c r="A8" s="97">
        <v>641</v>
      </c>
      <c r="B8" s="98"/>
      <c r="C8" s="99"/>
      <c r="D8" s="99"/>
      <c r="E8" s="99"/>
      <c r="F8" s="99"/>
      <c r="G8" s="99"/>
      <c r="H8" s="100"/>
      <c r="I8" s="100"/>
      <c r="J8" s="100">
        <v>400</v>
      </c>
      <c r="K8" s="100"/>
      <c r="L8" s="101"/>
    </row>
    <row r="9" spans="1:12" s="1" customFormat="1" ht="12.75">
      <c r="A9" s="97">
        <v>652</v>
      </c>
      <c r="B9" s="98"/>
      <c r="C9" s="99"/>
      <c r="D9" s="99"/>
      <c r="E9" s="99"/>
      <c r="F9" s="99"/>
      <c r="G9" s="99"/>
      <c r="H9" s="100">
        <v>1000</v>
      </c>
      <c r="I9" s="100"/>
      <c r="J9" s="100"/>
      <c r="K9" s="100">
        <v>52700</v>
      </c>
      <c r="L9" s="101"/>
    </row>
    <row r="10" spans="1:12" s="1" customFormat="1" ht="12.75">
      <c r="A10" s="97">
        <v>661</v>
      </c>
      <c r="B10" s="98"/>
      <c r="C10" s="99"/>
      <c r="D10" s="99"/>
      <c r="E10" s="99"/>
      <c r="F10" s="99">
        <v>2000</v>
      </c>
      <c r="G10" s="99"/>
      <c r="H10" s="100"/>
      <c r="I10" s="100"/>
      <c r="J10" s="100"/>
      <c r="K10" s="100"/>
      <c r="L10" s="101"/>
    </row>
    <row r="11" spans="1:12" s="1" customFormat="1" ht="12.75">
      <c r="A11" s="97">
        <v>663</v>
      </c>
      <c r="B11" s="98"/>
      <c r="C11" s="99"/>
      <c r="D11" s="99"/>
      <c r="E11" s="99"/>
      <c r="F11" s="99"/>
      <c r="G11" s="99"/>
      <c r="H11" s="100"/>
      <c r="I11" s="100">
        <v>15000</v>
      </c>
      <c r="J11" s="100"/>
      <c r="K11" s="100"/>
      <c r="L11" s="101"/>
    </row>
    <row r="12" spans="1:12" s="1" customFormat="1" ht="12.75">
      <c r="A12" s="97">
        <v>671</v>
      </c>
      <c r="B12" s="98"/>
      <c r="C12" s="99">
        <v>190925</v>
      </c>
      <c r="D12" s="99">
        <v>8270</v>
      </c>
      <c r="E12" s="99"/>
      <c r="F12" s="99"/>
      <c r="G12" s="99"/>
      <c r="H12" s="100"/>
      <c r="I12" s="100"/>
      <c r="J12" s="100"/>
      <c r="K12" s="100"/>
      <c r="L12" s="101"/>
    </row>
    <row r="13" spans="1:12" s="1" customFormat="1" ht="13.5" thickBot="1">
      <c r="A13" s="78">
        <v>922</v>
      </c>
      <c r="B13" s="13"/>
      <c r="C13" s="14"/>
      <c r="D13" s="14"/>
      <c r="E13" s="14">
        <v>1200</v>
      </c>
      <c r="F13" s="14">
        <v>1000</v>
      </c>
      <c r="G13" s="14">
        <v>5800</v>
      </c>
      <c r="H13" s="15"/>
      <c r="I13" s="15">
        <v>16500</v>
      </c>
      <c r="J13" s="15"/>
      <c r="K13" s="15">
        <v>4300</v>
      </c>
      <c r="L13" s="16"/>
    </row>
    <row r="14" spans="1:14" s="1" customFormat="1" ht="30" customHeight="1" thickBot="1">
      <c r="A14" s="87" t="s">
        <v>13</v>
      </c>
      <c r="B14" s="17">
        <f aca="true" t="shared" si="0" ref="B14:L14">SUM(B5:B13)</f>
        <v>2872500</v>
      </c>
      <c r="C14" s="17">
        <f t="shared" si="0"/>
        <v>190925</v>
      </c>
      <c r="D14" s="17">
        <f t="shared" si="0"/>
        <v>8270</v>
      </c>
      <c r="E14" s="17">
        <f t="shared" si="0"/>
        <v>8000</v>
      </c>
      <c r="F14" s="17">
        <f t="shared" si="0"/>
        <v>3000</v>
      </c>
      <c r="G14" s="17">
        <f t="shared" si="0"/>
        <v>27300</v>
      </c>
      <c r="H14" s="17">
        <f t="shared" si="0"/>
        <v>1000</v>
      </c>
      <c r="I14" s="17">
        <f t="shared" si="0"/>
        <v>31500</v>
      </c>
      <c r="J14" s="17">
        <f t="shared" si="0"/>
        <v>400</v>
      </c>
      <c r="K14" s="17">
        <f t="shared" si="0"/>
        <v>57000</v>
      </c>
      <c r="L14" s="18">
        <f t="shared" si="0"/>
        <v>96700</v>
      </c>
      <c r="N14" s="86"/>
    </row>
    <row r="15" spans="1:12" s="1" customFormat="1" ht="28.5" customHeight="1" thickBot="1">
      <c r="A15" s="87" t="s">
        <v>20</v>
      </c>
      <c r="B15" s="116">
        <f>B14+C14+D14+E14+F14+G14+H14+I14+J14+K14+L14</f>
        <v>3296595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13.5" thickBot="1">
      <c r="A16" s="4"/>
      <c r="B16" s="4"/>
      <c r="C16" s="4"/>
      <c r="D16" s="5"/>
      <c r="E16" s="19"/>
      <c r="F16" s="19"/>
      <c r="L16" s="7"/>
    </row>
    <row r="17" spans="1:12" ht="24" customHeight="1" thickBot="1">
      <c r="A17" s="88" t="s">
        <v>11</v>
      </c>
      <c r="B17" s="119" t="s">
        <v>19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1"/>
    </row>
    <row r="18" spans="1:12" ht="76.5" customHeight="1" thickBot="1">
      <c r="A18" s="89" t="s">
        <v>12</v>
      </c>
      <c r="B18" s="81" t="s">
        <v>35</v>
      </c>
      <c r="C18" s="82" t="s">
        <v>28</v>
      </c>
      <c r="D18" s="82" t="s">
        <v>29</v>
      </c>
      <c r="E18" s="82" t="s">
        <v>30</v>
      </c>
      <c r="F18" s="82" t="s">
        <v>34</v>
      </c>
      <c r="G18" s="82" t="s">
        <v>31</v>
      </c>
      <c r="H18" s="82" t="s">
        <v>36</v>
      </c>
      <c r="I18" s="83" t="s">
        <v>32</v>
      </c>
      <c r="J18" s="83" t="s">
        <v>37</v>
      </c>
      <c r="K18" s="83" t="s">
        <v>38</v>
      </c>
      <c r="L18" s="84" t="s">
        <v>43</v>
      </c>
    </row>
    <row r="19" spans="1:12" ht="12.75">
      <c r="A19" s="90">
        <v>63</v>
      </c>
      <c r="B19" s="91">
        <v>2872500</v>
      </c>
      <c r="C19" s="92"/>
      <c r="D19" s="93"/>
      <c r="E19" s="94">
        <v>6800</v>
      </c>
      <c r="F19" s="94"/>
      <c r="G19" s="94">
        <v>21500</v>
      </c>
      <c r="H19" s="95"/>
      <c r="I19" s="95"/>
      <c r="J19" s="95"/>
      <c r="K19" s="95"/>
      <c r="L19" s="96">
        <v>102300</v>
      </c>
    </row>
    <row r="20" spans="1:12" ht="12.75">
      <c r="A20" s="97">
        <v>64</v>
      </c>
      <c r="B20" s="98"/>
      <c r="C20" s="99"/>
      <c r="D20" s="99"/>
      <c r="E20" s="99"/>
      <c r="F20" s="99"/>
      <c r="G20" s="99"/>
      <c r="H20" s="100"/>
      <c r="I20" s="100"/>
      <c r="J20" s="100">
        <v>400</v>
      </c>
      <c r="K20" s="100"/>
      <c r="L20" s="101"/>
    </row>
    <row r="21" spans="1:12" ht="12.75">
      <c r="A21" s="97">
        <v>65</v>
      </c>
      <c r="B21" s="98"/>
      <c r="C21" s="99"/>
      <c r="D21" s="99"/>
      <c r="E21" s="99"/>
      <c r="F21" s="99"/>
      <c r="G21" s="99"/>
      <c r="H21" s="100"/>
      <c r="I21" s="100"/>
      <c r="J21" s="100"/>
      <c r="K21" s="100">
        <v>53700</v>
      </c>
      <c r="L21" s="101"/>
    </row>
    <row r="22" spans="1:12" ht="12.75">
      <c r="A22" s="97">
        <v>66</v>
      </c>
      <c r="B22" s="98"/>
      <c r="C22" s="99"/>
      <c r="D22" s="99"/>
      <c r="E22" s="99"/>
      <c r="F22" s="99">
        <v>2000</v>
      </c>
      <c r="G22" s="99"/>
      <c r="H22" s="100"/>
      <c r="I22" s="100">
        <v>7000</v>
      </c>
      <c r="J22" s="100"/>
      <c r="K22" s="100"/>
      <c r="L22" s="101"/>
    </row>
    <row r="23" spans="1:12" ht="13.5" thickBot="1">
      <c r="A23" s="8">
        <v>67</v>
      </c>
      <c r="B23" s="9"/>
      <c r="C23" s="10">
        <v>190925</v>
      </c>
      <c r="D23" s="10">
        <v>8270</v>
      </c>
      <c r="E23" s="10"/>
      <c r="F23" s="10"/>
      <c r="G23" s="10"/>
      <c r="H23" s="11"/>
      <c r="I23" s="11"/>
      <c r="J23" s="11"/>
      <c r="K23" s="11"/>
      <c r="L23" s="12"/>
    </row>
    <row r="24" spans="1:12" s="1" customFormat="1" ht="30" customHeight="1" thickBot="1">
      <c r="A24" s="87" t="s">
        <v>13</v>
      </c>
      <c r="B24" s="17">
        <f aca="true" t="shared" si="1" ref="B24:L24">SUM(B18:B23)</f>
        <v>2872500</v>
      </c>
      <c r="C24" s="17">
        <f t="shared" si="1"/>
        <v>190925</v>
      </c>
      <c r="D24" s="17">
        <f t="shared" si="1"/>
        <v>8270</v>
      </c>
      <c r="E24" s="17">
        <f t="shared" si="1"/>
        <v>6800</v>
      </c>
      <c r="F24" s="17">
        <f t="shared" si="1"/>
        <v>2000</v>
      </c>
      <c r="G24" s="17">
        <f t="shared" si="1"/>
        <v>21500</v>
      </c>
      <c r="H24" s="17">
        <f t="shared" si="1"/>
        <v>0</v>
      </c>
      <c r="I24" s="17">
        <f t="shared" si="1"/>
        <v>7000</v>
      </c>
      <c r="J24" s="17">
        <f t="shared" si="1"/>
        <v>400</v>
      </c>
      <c r="K24" s="17">
        <f t="shared" si="1"/>
        <v>53700</v>
      </c>
      <c r="L24" s="17">
        <f t="shared" si="1"/>
        <v>102300</v>
      </c>
    </row>
    <row r="25" spans="1:12" s="1" customFormat="1" ht="28.5" customHeight="1" thickBot="1">
      <c r="A25" s="87" t="s">
        <v>21</v>
      </c>
      <c r="B25" s="116">
        <f>B24+C24+D24+E24+F24+G24+H24+I24+J24+K24+L24</f>
        <v>3265395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4:6" ht="13.5" thickBot="1">
      <c r="D26" s="21"/>
      <c r="E26" s="22"/>
      <c r="F26" s="22"/>
    </row>
    <row r="27" spans="1:12" ht="27" thickBot="1">
      <c r="A27" s="88" t="s">
        <v>11</v>
      </c>
      <c r="B27" s="119" t="s">
        <v>25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3"/>
    </row>
    <row r="28" spans="1:12" ht="81.75" customHeight="1" thickBot="1">
      <c r="A28" s="89" t="s">
        <v>12</v>
      </c>
      <c r="B28" s="81" t="s">
        <v>39</v>
      </c>
      <c r="C28" s="82" t="s">
        <v>28</v>
      </c>
      <c r="D28" s="82" t="s">
        <v>40</v>
      </c>
      <c r="E28" s="82" t="s">
        <v>30</v>
      </c>
      <c r="F28" s="82" t="s">
        <v>34</v>
      </c>
      <c r="G28" s="82" t="s">
        <v>41</v>
      </c>
      <c r="H28" s="82" t="s">
        <v>36</v>
      </c>
      <c r="I28" s="83" t="s">
        <v>32</v>
      </c>
      <c r="J28" s="83" t="s">
        <v>42</v>
      </c>
      <c r="K28" s="83" t="s">
        <v>38</v>
      </c>
      <c r="L28" s="84" t="s">
        <v>33</v>
      </c>
    </row>
    <row r="29" spans="1:12" ht="12.75">
      <c r="A29" s="90">
        <v>63</v>
      </c>
      <c r="B29" s="91">
        <v>2872500</v>
      </c>
      <c r="C29" s="92"/>
      <c r="D29" s="93"/>
      <c r="E29" s="94">
        <v>6800</v>
      </c>
      <c r="F29" s="94"/>
      <c r="G29" s="94">
        <v>21500</v>
      </c>
      <c r="H29" s="95"/>
      <c r="I29" s="95"/>
      <c r="J29" s="95"/>
      <c r="K29" s="95"/>
      <c r="L29" s="96"/>
    </row>
    <row r="30" spans="1:12" ht="12.75">
      <c r="A30" s="97">
        <v>64</v>
      </c>
      <c r="B30" s="98"/>
      <c r="C30" s="99"/>
      <c r="D30" s="99"/>
      <c r="E30" s="99"/>
      <c r="F30" s="99"/>
      <c r="G30" s="99"/>
      <c r="H30" s="100"/>
      <c r="I30" s="100"/>
      <c r="J30" s="100">
        <v>400</v>
      </c>
      <c r="K30" s="100"/>
      <c r="L30" s="101"/>
    </row>
    <row r="31" spans="1:12" ht="12.75">
      <c r="A31" s="97">
        <v>65</v>
      </c>
      <c r="B31" s="98"/>
      <c r="C31" s="99"/>
      <c r="D31" s="99"/>
      <c r="E31" s="99"/>
      <c r="F31" s="99"/>
      <c r="G31" s="99"/>
      <c r="H31" s="100"/>
      <c r="I31" s="100"/>
      <c r="J31" s="100"/>
      <c r="K31" s="100">
        <v>53700</v>
      </c>
      <c r="L31" s="101"/>
    </row>
    <row r="32" spans="1:12" ht="12.75">
      <c r="A32" s="97">
        <v>66</v>
      </c>
      <c r="B32" s="98"/>
      <c r="C32" s="99"/>
      <c r="D32" s="99"/>
      <c r="E32" s="99"/>
      <c r="F32" s="99">
        <v>2000</v>
      </c>
      <c r="G32" s="99"/>
      <c r="H32" s="100"/>
      <c r="I32" s="100">
        <v>7000</v>
      </c>
      <c r="J32" s="100"/>
      <c r="K32" s="100"/>
      <c r="L32" s="101"/>
    </row>
    <row r="33" spans="1:12" ht="13.5" thickBot="1">
      <c r="A33" s="8">
        <v>67</v>
      </c>
      <c r="B33" s="9"/>
      <c r="C33" s="10">
        <v>190925</v>
      </c>
      <c r="D33" s="10">
        <v>8270</v>
      </c>
      <c r="E33" s="10"/>
      <c r="F33" s="10"/>
      <c r="G33" s="10"/>
      <c r="H33" s="11"/>
      <c r="I33" s="11"/>
      <c r="J33" s="11"/>
      <c r="K33" s="11"/>
      <c r="L33" s="12"/>
    </row>
    <row r="34" spans="1:12" s="1" customFormat="1" ht="30" customHeight="1" thickBot="1">
      <c r="A34" s="87" t="s">
        <v>13</v>
      </c>
      <c r="B34" s="17">
        <f aca="true" t="shared" si="2" ref="B34:L34">SUM(B26:B33)</f>
        <v>2872500</v>
      </c>
      <c r="C34" s="17">
        <f t="shared" si="2"/>
        <v>190925</v>
      </c>
      <c r="D34" s="17">
        <f t="shared" si="2"/>
        <v>8270</v>
      </c>
      <c r="E34" s="17">
        <f t="shared" si="2"/>
        <v>6800</v>
      </c>
      <c r="F34" s="17">
        <f t="shared" si="2"/>
        <v>2000</v>
      </c>
      <c r="G34" s="17">
        <f t="shared" si="2"/>
        <v>21500</v>
      </c>
      <c r="H34" s="17">
        <f t="shared" si="2"/>
        <v>0</v>
      </c>
      <c r="I34" s="17">
        <f t="shared" si="2"/>
        <v>7000</v>
      </c>
      <c r="J34" s="17">
        <f t="shared" si="2"/>
        <v>400</v>
      </c>
      <c r="K34" s="17">
        <f t="shared" si="2"/>
        <v>53700</v>
      </c>
      <c r="L34" s="130">
        <f t="shared" si="2"/>
        <v>0</v>
      </c>
    </row>
    <row r="35" spans="1:12" s="1" customFormat="1" ht="28.5" customHeight="1" thickBot="1">
      <c r="A35" s="87" t="s">
        <v>26</v>
      </c>
      <c r="B35" s="116">
        <f>B34+C34+D34+E34+F34+G34+H34+I34+J34+K34+L34</f>
        <v>3163095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3:6" ht="13.5" customHeight="1">
      <c r="C36" s="23"/>
      <c r="D36" s="21"/>
      <c r="E36" s="24"/>
      <c r="F36" s="24"/>
    </row>
    <row r="37" spans="1:6" ht="13.5" customHeight="1">
      <c r="A37" s="126"/>
      <c r="B37" s="126"/>
      <c r="C37" s="23"/>
      <c r="D37" s="21"/>
      <c r="E37" s="24"/>
      <c r="F37" s="24"/>
    </row>
    <row r="38" spans="1:9" ht="13.5" customHeight="1">
      <c r="A38" s="127"/>
      <c r="B38" s="127"/>
      <c r="C38" s="23"/>
      <c r="D38" s="25"/>
      <c r="E38" s="26"/>
      <c r="F38" s="26"/>
      <c r="H38" s="129"/>
      <c r="I38" s="129"/>
    </row>
    <row r="39" spans="1:6" ht="13.5" customHeight="1">
      <c r="A39" s="128"/>
      <c r="B39" s="128"/>
      <c r="D39" s="27"/>
      <c r="E39" s="28"/>
      <c r="F39" s="28"/>
    </row>
    <row r="40" spans="1:10" ht="13.5" customHeight="1">
      <c r="A40" s="128"/>
      <c r="B40" s="128"/>
      <c r="D40" s="29"/>
      <c r="E40" s="30"/>
      <c r="F40" s="30"/>
      <c r="H40" s="129"/>
      <c r="I40" s="129"/>
      <c r="J40" s="129"/>
    </row>
    <row r="41" spans="1:6" ht="13.5" customHeight="1">
      <c r="A41" s="128"/>
      <c r="B41" s="128"/>
      <c r="D41" s="21"/>
      <c r="E41" s="22"/>
      <c r="F41" s="22"/>
    </row>
    <row r="42" spans="3:6" ht="28.5" customHeight="1">
      <c r="C42" s="23"/>
      <c r="D42" s="21"/>
      <c r="E42" s="31"/>
      <c r="F42" s="31"/>
    </row>
    <row r="43" spans="3:6" ht="13.5" customHeight="1">
      <c r="C43" s="23"/>
      <c r="D43" s="21"/>
      <c r="E43" s="26"/>
      <c r="F43" s="26"/>
    </row>
    <row r="44" spans="4:6" ht="13.5" customHeight="1">
      <c r="D44" s="21"/>
      <c r="E44" s="22"/>
      <c r="F44" s="22"/>
    </row>
    <row r="45" spans="4:6" ht="13.5" customHeight="1">
      <c r="D45" s="21"/>
      <c r="E45" s="30"/>
      <c r="F45" s="30"/>
    </row>
    <row r="46" spans="4:6" ht="13.5" customHeight="1">
      <c r="D46" s="21"/>
      <c r="E46" s="22"/>
      <c r="F46" s="22"/>
    </row>
    <row r="47" spans="4:6" ht="22.5" customHeight="1">
      <c r="D47" s="21"/>
      <c r="E47" s="32"/>
      <c r="F47" s="32"/>
    </row>
    <row r="48" spans="4:6" ht="13.5" customHeight="1">
      <c r="D48" s="27"/>
      <c r="E48" s="28"/>
      <c r="F48" s="28"/>
    </row>
    <row r="49" spans="2:6" ht="13.5" customHeight="1">
      <c r="B49" s="23"/>
      <c r="D49" s="27"/>
      <c r="E49" s="33"/>
      <c r="F49" s="33"/>
    </row>
    <row r="50" spans="3:6" ht="13.5" customHeight="1">
      <c r="C50" s="23"/>
      <c r="D50" s="27"/>
      <c r="E50" s="34"/>
      <c r="F50" s="34"/>
    </row>
    <row r="51" spans="3:6" ht="13.5" customHeight="1">
      <c r="C51" s="23"/>
      <c r="D51" s="29"/>
      <c r="E51" s="26"/>
      <c r="F51" s="26"/>
    </row>
    <row r="52" spans="4:6" ht="13.5" customHeight="1">
      <c r="D52" s="21"/>
      <c r="E52" s="22"/>
      <c r="F52" s="22"/>
    </row>
    <row r="53" spans="2:6" ht="13.5" customHeight="1">
      <c r="B53" s="23"/>
      <c r="D53" s="21"/>
      <c r="E53" s="24"/>
      <c r="F53" s="24"/>
    </row>
    <row r="54" spans="3:6" ht="13.5" customHeight="1">
      <c r="C54" s="23"/>
      <c r="D54" s="21"/>
      <c r="E54" s="33"/>
      <c r="F54" s="33"/>
    </row>
    <row r="55" spans="3:6" ht="13.5" customHeight="1">
      <c r="C55" s="23"/>
      <c r="D55" s="29"/>
      <c r="E55" s="26"/>
      <c r="F55" s="26"/>
    </row>
    <row r="56" spans="4:6" ht="13.5" customHeight="1">
      <c r="D56" s="27"/>
      <c r="E56" s="22"/>
      <c r="F56" s="22"/>
    </row>
    <row r="57" spans="3:6" ht="13.5" customHeight="1">
      <c r="C57" s="23"/>
      <c r="D57" s="27"/>
      <c r="E57" s="33"/>
      <c r="F57" s="33"/>
    </row>
    <row r="58" spans="4:6" ht="22.5" customHeight="1">
      <c r="D58" s="29"/>
      <c r="E58" s="32"/>
      <c r="F58" s="32"/>
    </row>
    <row r="59" spans="4:6" ht="13.5" customHeight="1">
      <c r="D59" s="21"/>
      <c r="E59" s="22"/>
      <c r="F59" s="22"/>
    </row>
    <row r="60" spans="4:6" ht="13.5" customHeight="1">
      <c r="D60" s="29"/>
      <c r="E60" s="26"/>
      <c r="F60" s="26"/>
    </row>
    <row r="61" spans="4:6" ht="13.5" customHeight="1">
      <c r="D61" s="21"/>
      <c r="E61" s="22"/>
      <c r="F61" s="22"/>
    </row>
    <row r="62" spans="4:6" ht="13.5" customHeight="1">
      <c r="D62" s="21"/>
      <c r="E62" s="22"/>
      <c r="F62" s="22"/>
    </row>
    <row r="63" spans="1:6" ht="13.5" customHeight="1">
      <c r="A63" s="23"/>
      <c r="D63" s="35"/>
      <c r="E63" s="33"/>
      <c r="F63" s="33"/>
    </row>
    <row r="64" spans="2:6" ht="13.5" customHeight="1">
      <c r="B64" s="23"/>
      <c r="C64" s="23"/>
      <c r="D64" s="36"/>
      <c r="E64" s="33"/>
      <c r="F64" s="33"/>
    </row>
    <row r="65" spans="2:6" ht="13.5" customHeight="1">
      <c r="B65" s="23"/>
      <c r="C65" s="23"/>
      <c r="D65" s="36"/>
      <c r="E65" s="24"/>
      <c r="F65" s="24"/>
    </row>
    <row r="66" spans="2:6" ht="13.5" customHeight="1">
      <c r="B66" s="23"/>
      <c r="C66" s="23"/>
      <c r="D66" s="29"/>
      <c r="E66" s="30"/>
      <c r="F66" s="30"/>
    </row>
    <row r="67" spans="4:6" ht="12.75">
      <c r="D67" s="21"/>
      <c r="E67" s="22"/>
      <c r="F67" s="22"/>
    </row>
    <row r="68" spans="2:6" ht="12.75">
      <c r="B68" s="23"/>
      <c r="D68" s="21"/>
      <c r="E68" s="33"/>
      <c r="F68" s="33"/>
    </row>
    <row r="69" spans="3:6" ht="12.75">
      <c r="C69" s="23"/>
      <c r="D69" s="21"/>
      <c r="E69" s="24"/>
      <c r="F69" s="24"/>
    </row>
    <row r="70" spans="3:6" ht="12.75">
      <c r="C70" s="23"/>
      <c r="D70" s="29"/>
      <c r="E70" s="26"/>
      <c r="F70" s="26"/>
    </row>
    <row r="71" spans="4:6" ht="12.75">
      <c r="D71" s="21"/>
      <c r="E71" s="22"/>
      <c r="F71" s="22"/>
    </row>
    <row r="72" spans="4:6" ht="12.75">
      <c r="D72" s="21"/>
      <c r="E72" s="22"/>
      <c r="F72" s="22"/>
    </row>
    <row r="73" spans="4:6" ht="12.75">
      <c r="D73" s="37"/>
      <c r="E73" s="38"/>
      <c r="F73" s="38"/>
    </row>
    <row r="74" spans="4:6" ht="12.75">
      <c r="D74" s="21"/>
      <c r="E74" s="22"/>
      <c r="F74" s="22"/>
    </row>
    <row r="75" spans="4:6" ht="12.75">
      <c r="D75" s="21"/>
      <c r="E75" s="22"/>
      <c r="F75" s="22"/>
    </row>
    <row r="76" spans="4:6" ht="12.75">
      <c r="D76" s="21"/>
      <c r="E76" s="22"/>
      <c r="F76" s="22"/>
    </row>
    <row r="77" spans="4:6" ht="12.75">
      <c r="D77" s="29"/>
      <c r="E77" s="26"/>
      <c r="F77" s="26"/>
    </row>
    <row r="78" spans="4:6" ht="12.75">
      <c r="D78" s="21"/>
      <c r="E78" s="22"/>
      <c r="F78" s="22"/>
    </row>
    <row r="79" spans="4:6" ht="12.75">
      <c r="D79" s="29"/>
      <c r="E79" s="26"/>
      <c r="F79" s="26"/>
    </row>
    <row r="80" spans="4:6" ht="12.75">
      <c r="D80" s="21"/>
      <c r="E80" s="22"/>
      <c r="F80" s="22"/>
    </row>
    <row r="81" spans="4:6" ht="12.75">
      <c r="D81" s="21"/>
      <c r="E81" s="22"/>
      <c r="F81" s="22"/>
    </row>
    <row r="82" spans="4:6" ht="12.75">
      <c r="D82" s="21"/>
      <c r="E82" s="22"/>
      <c r="F82" s="22"/>
    </row>
    <row r="83" spans="4:6" ht="12.75">
      <c r="D83" s="21"/>
      <c r="E83" s="22"/>
      <c r="F83" s="22"/>
    </row>
    <row r="84" spans="1:6" ht="28.5" customHeight="1">
      <c r="A84" s="39"/>
      <c r="B84" s="39"/>
      <c r="C84" s="39"/>
      <c r="D84" s="40"/>
      <c r="E84" s="41"/>
      <c r="F84" s="85"/>
    </row>
    <row r="85" spans="3:6" ht="12.75">
      <c r="C85" s="23"/>
      <c r="D85" s="21"/>
      <c r="E85" s="24"/>
      <c r="F85" s="24"/>
    </row>
    <row r="86" spans="4:6" ht="12.75">
      <c r="D86" s="42"/>
      <c r="E86" s="43"/>
      <c r="F86" s="43"/>
    </row>
    <row r="87" spans="4:6" ht="12.75">
      <c r="D87" s="21"/>
      <c r="E87" s="22"/>
      <c r="F87" s="22"/>
    </row>
    <row r="88" spans="4:6" ht="12.75">
      <c r="D88" s="37"/>
      <c r="E88" s="38"/>
      <c r="F88" s="38"/>
    </row>
    <row r="89" spans="4:6" ht="12.75">
      <c r="D89" s="37"/>
      <c r="E89" s="38"/>
      <c r="F89" s="38"/>
    </row>
    <row r="90" spans="4:6" ht="12.75">
      <c r="D90" s="21"/>
      <c r="E90" s="22"/>
      <c r="F90" s="22"/>
    </row>
    <row r="91" spans="4:6" ht="12.75">
      <c r="D91" s="29"/>
      <c r="E91" s="26"/>
      <c r="F91" s="26"/>
    </row>
    <row r="92" spans="4:6" ht="12.75">
      <c r="D92" s="21"/>
      <c r="E92" s="22"/>
      <c r="F92" s="22"/>
    </row>
    <row r="93" spans="4:6" ht="12.75">
      <c r="D93" s="21"/>
      <c r="E93" s="22"/>
      <c r="F93" s="22"/>
    </row>
    <row r="94" spans="4:6" ht="12.75">
      <c r="D94" s="29"/>
      <c r="E94" s="26"/>
      <c r="F94" s="26"/>
    </row>
    <row r="95" spans="4:6" ht="12.75">
      <c r="D95" s="21"/>
      <c r="E95" s="22"/>
      <c r="F95" s="22"/>
    </row>
    <row r="96" spans="4:6" ht="12.75">
      <c r="D96" s="37"/>
      <c r="E96" s="38"/>
      <c r="F96" s="38"/>
    </row>
    <row r="97" spans="4:6" ht="12.75">
      <c r="D97" s="29"/>
      <c r="E97" s="43"/>
      <c r="F97" s="43"/>
    </row>
    <row r="98" spans="4:6" ht="12.75">
      <c r="D98" s="27"/>
      <c r="E98" s="38"/>
      <c r="F98" s="38"/>
    </row>
    <row r="99" spans="4:6" ht="12.75">
      <c r="D99" s="29"/>
      <c r="E99" s="26"/>
      <c r="F99" s="26"/>
    </row>
    <row r="100" spans="4:6" ht="12.75">
      <c r="D100" s="21"/>
      <c r="E100" s="22"/>
      <c r="F100" s="22"/>
    </row>
    <row r="101" spans="3:6" ht="12.75">
      <c r="C101" s="23"/>
      <c r="D101" s="21"/>
      <c r="E101" s="24"/>
      <c r="F101" s="24"/>
    </row>
    <row r="102" spans="4:6" ht="12.75">
      <c r="D102" s="27"/>
      <c r="E102" s="26"/>
      <c r="F102" s="26"/>
    </row>
    <row r="103" spans="4:6" ht="12.75">
      <c r="D103" s="27"/>
      <c r="E103" s="38"/>
      <c r="F103" s="38"/>
    </row>
    <row r="104" spans="3:6" ht="12.75">
      <c r="C104" s="23"/>
      <c r="D104" s="27"/>
      <c r="E104" s="44"/>
      <c r="F104" s="44"/>
    </row>
    <row r="105" spans="3:6" ht="12.75">
      <c r="C105" s="23"/>
      <c r="D105" s="29"/>
      <c r="E105" s="30"/>
      <c r="F105" s="30"/>
    </row>
    <row r="106" spans="4:6" ht="12.75">
      <c r="D106" s="21"/>
      <c r="E106" s="22"/>
      <c r="F106" s="22"/>
    </row>
    <row r="107" spans="4:6" ht="12.75">
      <c r="D107" s="42"/>
      <c r="E107" s="45"/>
      <c r="F107" s="45"/>
    </row>
    <row r="108" spans="4:6" ht="11.25" customHeight="1">
      <c r="D108" s="37"/>
      <c r="E108" s="38"/>
      <c r="F108" s="38"/>
    </row>
    <row r="109" spans="2:6" ht="24" customHeight="1">
      <c r="B109" s="23"/>
      <c r="D109" s="37"/>
      <c r="E109" s="46"/>
      <c r="F109" s="46"/>
    </row>
    <row r="110" spans="3:6" ht="15" customHeight="1">
      <c r="C110" s="23"/>
      <c r="D110" s="37"/>
      <c r="E110" s="46"/>
      <c r="F110" s="46"/>
    </row>
    <row r="111" spans="4:6" ht="11.25" customHeight="1">
      <c r="D111" s="42"/>
      <c r="E111" s="43"/>
      <c r="F111" s="43"/>
    </row>
    <row r="112" spans="4:6" ht="12.75">
      <c r="D112" s="37"/>
      <c r="E112" s="38"/>
      <c r="F112" s="38"/>
    </row>
    <row r="113" spans="2:6" ht="13.5" customHeight="1">
      <c r="B113" s="23"/>
      <c r="D113" s="37"/>
      <c r="E113" s="47"/>
      <c r="F113" s="47"/>
    </row>
    <row r="114" spans="3:6" ht="12.75" customHeight="1">
      <c r="C114" s="23"/>
      <c r="D114" s="37"/>
      <c r="E114" s="24"/>
      <c r="F114" s="24"/>
    </row>
    <row r="115" spans="3:6" ht="12.75" customHeight="1">
      <c r="C115" s="23"/>
      <c r="D115" s="29"/>
      <c r="E115" s="30"/>
      <c r="F115" s="30"/>
    </row>
    <row r="116" spans="4:6" ht="12.75">
      <c r="D116" s="21"/>
      <c r="E116" s="22"/>
      <c r="F116" s="22"/>
    </row>
    <row r="117" spans="3:6" ht="12.75">
      <c r="C117" s="23"/>
      <c r="D117" s="21"/>
      <c r="E117" s="44"/>
      <c r="F117" s="44"/>
    </row>
    <row r="118" spans="4:6" ht="12.75">
      <c r="D118" s="42"/>
      <c r="E118" s="43"/>
      <c r="F118" s="43"/>
    </row>
    <row r="119" spans="4:6" ht="12.75">
      <c r="D119" s="37"/>
      <c r="E119" s="38"/>
      <c r="F119" s="38"/>
    </row>
    <row r="120" spans="4:6" ht="12.75">
      <c r="D120" s="21"/>
      <c r="E120" s="22"/>
      <c r="F120" s="22"/>
    </row>
    <row r="121" spans="1:6" ht="19.5" customHeight="1">
      <c r="A121" s="48"/>
      <c r="B121" s="4"/>
      <c r="C121" s="4"/>
      <c r="D121" s="4"/>
      <c r="E121" s="33"/>
      <c r="F121" s="33"/>
    </row>
    <row r="122" spans="1:6" ht="15" customHeight="1">
      <c r="A122" s="23"/>
      <c r="D122" s="35"/>
      <c r="E122" s="33"/>
      <c r="F122" s="33"/>
    </row>
    <row r="123" spans="1:6" ht="12.75">
      <c r="A123" s="23"/>
      <c r="B123" s="23"/>
      <c r="D123" s="35"/>
      <c r="E123" s="24"/>
      <c r="F123" s="24"/>
    </row>
    <row r="124" spans="3:6" ht="12.75">
      <c r="C124" s="23"/>
      <c r="D124" s="21"/>
      <c r="E124" s="33"/>
      <c r="F124" s="33"/>
    </row>
    <row r="125" spans="4:6" ht="12.75">
      <c r="D125" s="25"/>
      <c r="E125" s="26"/>
      <c r="F125" s="26"/>
    </row>
    <row r="126" spans="2:6" ht="12.75">
      <c r="B126" s="23"/>
      <c r="D126" s="21"/>
      <c r="E126" s="24"/>
      <c r="F126" s="24"/>
    </row>
    <row r="127" spans="3:6" ht="12.75">
      <c r="C127" s="23"/>
      <c r="D127" s="21"/>
      <c r="E127" s="24"/>
      <c r="F127" s="24"/>
    </row>
    <row r="128" spans="4:6" ht="12.75">
      <c r="D128" s="29"/>
      <c r="E128" s="30"/>
      <c r="F128" s="30"/>
    </row>
    <row r="129" spans="3:6" ht="22.5" customHeight="1">
      <c r="C129" s="23"/>
      <c r="D129" s="21"/>
      <c r="E129" s="31"/>
      <c r="F129" s="31"/>
    </row>
    <row r="130" spans="4:6" ht="12.75">
      <c r="D130" s="21"/>
      <c r="E130" s="30"/>
      <c r="F130" s="30"/>
    </row>
    <row r="131" spans="2:6" ht="12.75">
      <c r="B131" s="23"/>
      <c r="D131" s="27"/>
      <c r="E131" s="33"/>
      <c r="F131" s="33"/>
    </row>
    <row r="132" spans="3:6" ht="12.75">
      <c r="C132" s="23"/>
      <c r="D132" s="27"/>
      <c r="E132" s="34"/>
      <c r="F132" s="34"/>
    </row>
    <row r="133" spans="4:6" ht="12.75">
      <c r="D133" s="29"/>
      <c r="E133" s="26"/>
      <c r="F133" s="26"/>
    </row>
    <row r="134" spans="1:6" ht="13.5" customHeight="1">
      <c r="A134" s="23"/>
      <c r="D134" s="35"/>
      <c r="E134" s="33"/>
      <c r="F134" s="33"/>
    </row>
    <row r="135" spans="2:6" ht="13.5" customHeight="1">
      <c r="B135" s="23"/>
      <c r="D135" s="21"/>
      <c r="E135" s="33"/>
      <c r="F135" s="33"/>
    </row>
    <row r="136" spans="3:6" ht="13.5" customHeight="1">
      <c r="C136" s="23"/>
      <c r="D136" s="21"/>
      <c r="E136" s="24"/>
      <c r="F136" s="24"/>
    </row>
    <row r="137" spans="3:6" ht="12.75">
      <c r="C137" s="23"/>
      <c r="D137" s="29"/>
      <c r="E137" s="26"/>
      <c r="F137" s="26"/>
    </row>
    <row r="138" spans="3:6" ht="12.75">
      <c r="C138" s="23"/>
      <c r="D138" s="21"/>
      <c r="E138" s="24"/>
      <c r="F138" s="24"/>
    </row>
    <row r="139" spans="4:6" ht="12.75">
      <c r="D139" s="42"/>
      <c r="E139" s="43"/>
      <c r="F139" s="43"/>
    </row>
    <row r="140" spans="3:6" ht="12.75">
      <c r="C140" s="23"/>
      <c r="D140" s="27"/>
      <c r="E140" s="44"/>
      <c r="F140" s="44"/>
    </row>
    <row r="141" spans="3:6" ht="12.75">
      <c r="C141" s="23"/>
      <c r="D141" s="29"/>
      <c r="E141" s="30"/>
      <c r="F141" s="30"/>
    </row>
    <row r="142" spans="4:6" ht="12.75">
      <c r="D142" s="42"/>
      <c r="E142" s="49"/>
      <c r="F142" s="49"/>
    </row>
    <row r="143" spans="2:6" ht="12.75">
      <c r="B143" s="23"/>
      <c r="D143" s="37"/>
      <c r="E143" s="47"/>
      <c r="F143" s="47"/>
    </row>
    <row r="144" spans="3:6" ht="12.75">
      <c r="C144" s="23"/>
      <c r="D144" s="37"/>
      <c r="E144" s="24"/>
      <c r="F144" s="24"/>
    </row>
    <row r="145" spans="3:6" ht="12.75">
      <c r="C145" s="23"/>
      <c r="D145" s="29"/>
      <c r="E145" s="30"/>
      <c r="F145" s="30"/>
    </row>
    <row r="146" spans="3:6" ht="12.75">
      <c r="C146" s="23"/>
      <c r="D146" s="29"/>
      <c r="E146" s="30"/>
      <c r="F146" s="30"/>
    </row>
    <row r="147" spans="4:6" ht="12.75">
      <c r="D147" s="21"/>
      <c r="E147" s="22"/>
      <c r="F147" s="22"/>
    </row>
    <row r="148" spans="1:6" s="50" customFormat="1" ht="18" customHeight="1">
      <c r="A148" s="124"/>
      <c r="B148" s="125"/>
      <c r="C148" s="125"/>
      <c r="D148" s="125"/>
      <c r="E148" s="125"/>
      <c r="F148" s="57"/>
    </row>
    <row r="149" spans="1:6" ht="28.5" customHeight="1">
      <c r="A149" s="39"/>
      <c r="B149" s="39"/>
      <c r="C149" s="39"/>
      <c r="D149" s="40"/>
      <c r="E149" s="41"/>
      <c r="F149" s="85"/>
    </row>
    <row r="151" spans="1:6" ht="15">
      <c r="A151" s="52"/>
      <c r="B151" s="23"/>
      <c r="C151" s="23"/>
      <c r="D151" s="53"/>
      <c r="E151" s="3"/>
      <c r="F151" s="3"/>
    </row>
    <row r="152" spans="1:6" ht="12.75">
      <c r="A152" s="23"/>
      <c r="B152" s="23"/>
      <c r="C152" s="23"/>
      <c r="D152" s="53"/>
      <c r="E152" s="3"/>
      <c r="F152" s="3"/>
    </row>
    <row r="153" spans="1:6" ht="17.25" customHeight="1">
      <c r="A153" s="23"/>
      <c r="B153" s="23"/>
      <c r="C153" s="23"/>
      <c r="D153" s="53"/>
      <c r="E153" s="3"/>
      <c r="F153" s="3"/>
    </row>
    <row r="154" spans="1:6" ht="13.5" customHeight="1">
      <c r="A154" s="23"/>
      <c r="B154" s="23"/>
      <c r="C154" s="23"/>
      <c r="D154" s="53"/>
      <c r="E154" s="3"/>
      <c r="F154" s="3"/>
    </row>
    <row r="155" spans="1:6" ht="12.75">
      <c r="A155" s="23"/>
      <c r="B155" s="23"/>
      <c r="C155" s="23"/>
      <c r="D155" s="53"/>
      <c r="E155" s="3"/>
      <c r="F155" s="3"/>
    </row>
    <row r="156" spans="1:3" ht="12.75">
      <c r="A156" s="23"/>
      <c r="B156" s="23"/>
      <c r="C156" s="23"/>
    </row>
    <row r="157" spans="1:6" ht="12.75">
      <c r="A157" s="23"/>
      <c r="B157" s="23"/>
      <c r="C157" s="23"/>
      <c r="D157" s="53"/>
      <c r="E157" s="3"/>
      <c r="F157" s="3"/>
    </row>
    <row r="158" spans="1:6" ht="12.75">
      <c r="A158" s="23"/>
      <c r="B158" s="23"/>
      <c r="C158" s="23"/>
      <c r="D158" s="53"/>
      <c r="E158" s="54"/>
      <c r="F158" s="54"/>
    </row>
    <row r="159" spans="1:6" ht="12.75">
      <c r="A159" s="23"/>
      <c r="B159" s="23"/>
      <c r="C159" s="23"/>
      <c r="D159" s="53"/>
      <c r="E159" s="3"/>
      <c r="F159" s="3"/>
    </row>
    <row r="160" spans="1:6" ht="22.5" customHeight="1">
      <c r="A160" s="23"/>
      <c r="B160" s="23"/>
      <c r="C160" s="23"/>
      <c r="D160" s="53"/>
      <c r="E160" s="31"/>
      <c r="F160" s="31"/>
    </row>
    <row r="161" spans="4:6" ht="22.5" customHeight="1">
      <c r="D161" s="29"/>
      <c r="E161" s="32"/>
      <c r="F161" s="32"/>
    </row>
  </sheetData>
  <sheetProtection/>
  <mergeCells count="15">
    <mergeCell ref="A40:B40"/>
    <mergeCell ref="A41:B41"/>
    <mergeCell ref="H38:I38"/>
    <mergeCell ref="H40:J40"/>
    <mergeCell ref="A37:B37"/>
    <mergeCell ref="A1:L1"/>
    <mergeCell ref="B15:L15"/>
    <mergeCell ref="B17:L17"/>
    <mergeCell ref="B25:L25"/>
    <mergeCell ref="B27:L27"/>
    <mergeCell ref="A148:E148"/>
    <mergeCell ref="B3:L3"/>
    <mergeCell ref="B35:L35"/>
    <mergeCell ref="A38:B38"/>
    <mergeCell ref="A39:B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&amp;C
&amp;R
</oddHeader>
    <oddFooter>&amp;LRačunovođa:
KLASA:401-01/16-54
URBROJ:2137-52/16
Đurđevac,20.12.2016.&amp;C
M.P.&amp;RRavnateljica:
Nevenka Lončar, Prof.</oddFooter>
  </headerFooter>
  <rowBreaks count="3" manualBreakCount="3">
    <brk id="15" max="8" man="1"/>
    <brk id="82" max="9" man="1"/>
    <brk id="14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2016-12-22T10:21:13Z</cp:lastPrinted>
  <dcterms:created xsi:type="dcterms:W3CDTF">2013-09-11T11:00:21Z</dcterms:created>
  <dcterms:modified xsi:type="dcterms:W3CDTF">2016-12-22T10:24:51Z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